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<sst xmlns="http://schemas.openxmlformats.org/spreadsheetml/2006/main" count="45" uniqueCount="38">
  <si>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KÖZNEVELÉSI TÁRSULÁS 2013. FÉLÉVI TELJESÍTÉSI BEVÉTELEI KIADÁSAI</t>
  </si>
  <si>
    <t>Megnevezés</t>
  </si>
  <si>
    <t>Bevétel</t>
  </si>
  <si>
    <t>Kiadás</t>
  </si>
  <si>
    <t>Fizetendő hozzájárulás</t>
  </si>
  <si>
    <t>Óvodai intézményi közétkeztetés</t>
  </si>
  <si>
    <t>Óvodai nevelés</t>
  </si>
  <si>
    <t>Gyógypedagógiai ellátás</t>
  </si>
  <si>
    <t>Mátyás Kir. Általános Iskola  2012.évi 2013-ban kiegyenlített kiadásai (közös finansz.)</t>
  </si>
  <si>
    <t>Jászalsószentgyörgy összesen</t>
  </si>
  <si>
    <t>Intézményfenntartó Társulás közös költségeihez hozzájárulás</t>
  </si>
  <si>
    <t>Jászboldogháza összesen</t>
  </si>
  <si>
    <t xml:space="preserve">Kazinczy F. Általános Iskola 2012.évi 2013-ban teljesített kiadásai </t>
  </si>
  <si>
    <t>Tápiógyörgye összesen</t>
  </si>
  <si>
    <t>Mindösszesen</t>
  </si>
  <si>
    <t>Tápiógyörgye Kastélykert Óvoda 2013. I. félévi teljesített költségvetése:</t>
  </si>
  <si>
    <t>Bevétel-Kiadás egyenlege: 4 679 726 Ft</t>
  </si>
  <si>
    <t>Bevétel: 19 668 109 Ft</t>
  </si>
  <si>
    <t>2013.04.19-én átutalt összeg: -1 997 785 Ft</t>
  </si>
  <si>
    <t>Kiadás: 14 988 383 Ft</t>
  </si>
  <si>
    <t>Egyenleg:4 679 726 Ft</t>
  </si>
  <si>
    <t>Jászalsószentgyörgy Önkormányzat fizetendő hozzájárulása: 2 681 941 Ft</t>
  </si>
  <si>
    <t>Jászboldogháza Mesevár Óvoda 2013.I.félévi teljesített költségvetése:</t>
  </si>
  <si>
    <t>Bevétel: 9 354 547 Ft</t>
  </si>
  <si>
    <t>Jászboldogháza Önkormányzat fizetendő hozzájárulása: 5 356 945Ft</t>
  </si>
  <si>
    <t>Kiadás:  14 711 492 Ft</t>
  </si>
  <si>
    <t>Egyenleg: 5 356 945 Ft</t>
  </si>
  <si>
    <t>Mátyás Ált. Iskola 2012 évi 2013-ban kiegyenlített számlái:</t>
  </si>
  <si>
    <t xml:space="preserve">Felosztandó költség: 4 736 947 Ft (1 főre jutó költség:14 486,076 Ft)  </t>
  </si>
  <si>
    <t>Gyermekszállítás: 515 230 Ft</t>
  </si>
  <si>
    <t>Gázdíj:                 1 133 761Ft</t>
  </si>
  <si>
    <t>Cifrapalota:                        107 fő</t>
  </si>
  <si>
    <t>Vízdíj:                        6 664Ft</t>
  </si>
  <si>
    <t>Mesevár és Mátyás Iskola :220fő</t>
  </si>
  <si>
    <t>Energiaadó:              20 852Ft</t>
  </si>
  <si>
    <t>összes létszám:                 327 fő</t>
  </si>
  <si>
    <t>Étkezési költség: 3 060 440 Ft</t>
  </si>
  <si>
    <t>Összesen:          4 736 947 Ft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</si>
</sst>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90" zoomScaleNormal="90" zoomScalePageLayoutView="0" workbookViewId="0" topLeftCell="A1">
      <selection activeCell="F23" sqref="F23"/>
    </sheetView>
  </sheetViews>
  <sheetFormatPr defaultColWidth="11.57421875" defaultRowHeight="12.75"/>
  <cols>
    <col min="1" max="1" width="4.8515625" style="0" customWidth="1"/>
    <col min="2" max="2" width="69.140625" style="0" customWidth="1"/>
    <col min="3" max="4" width="18.8515625" style="0" customWidth="1"/>
    <col min="5" max="5" width="21.28125" style="0" customWidth="1"/>
    <col min="6" max="6" width="37.28125" style="1" customWidth="1"/>
  </cols>
  <sheetData>
    <row r="1" spans="1:6" ht="12.75">
      <c r="A1" s="21" t="s">
        <v>0</v>
      </c>
      <c r="B1" s="21"/>
      <c r="C1" s="21"/>
      <c r="D1" s="21"/>
      <c r="E1" s="21"/>
      <c r="F1" s="2"/>
    </row>
    <row r="2" spans="1:6" ht="12.75">
      <c r="A2" s="21"/>
      <c r="B2" s="21"/>
      <c r="C2" s="21"/>
      <c r="D2" s="21"/>
      <c r="E2" s="21"/>
      <c r="F2" s="2"/>
    </row>
    <row r="3" spans="1:6" ht="12.75">
      <c r="A3" s="21"/>
      <c r="B3" s="21"/>
      <c r="C3" s="21"/>
      <c r="D3" s="21"/>
      <c r="E3" s="21"/>
      <c r="F3" s="2"/>
    </row>
    <row r="4" spans="1:6" ht="12.75">
      <c r="A4" s="21"/>
      <c r="B4" s="21"/>
      <c r="C4" s="21"/>
      <c r="D4" s="21"/>
      <c r="E4" s="21"/>
      <c r="F4" s="2"/>
    </row>
    <row r="5" spans="1:6" s="4" customFormat="1" ht="12.75">
      <c r="A5" s="22" t="s">
        <v>1</v>
      </c>
      <c r="B5" s="22"/>
      <c r="C5" s="22" t="s">
        <v>2</v>
      </c>
      <c r="D5" s="22" t="s">
        <v>3</v>
      </c>
      <c r="E5" s="22" t="s">
        <v>4</v>
      </c>
      <c r="F5" s="1"/>
    </row>
    <row r="6" spans="1:6" s="4" customFormat="1" ht="12.75">
      <c r="A6" s="22"/>
      <c r="B6" s="22"/>
      <c r="C6" s="22"/>
      <c r="D6" s="22"/>
      <c r="E6" s="22"/>
      <c r="F6" s="1"/>
    </row>
    <row r="7" spans="1:6" s="4" customFormat="1" ht="12.75">
      <c r="A7" s="3"/>
      <c r="B7" s="5" t="s">
        <v>5</v>
      </c>
      <c r="C7" s="6">
        <v>4754839</v>
      </c>
      <c r="D7" s="6">
        <v>5193537</v>
      </c>
      <c r="E7" s="7">
        <v>438698</v>
      </c>
      <c r="F7" s="1"/>
    </row>
    <row r="8" spans="1:6" s="4" customFormat="1" ht="12.75">
      <c r="A8" s="3"/>
      <c r="B8" s="5" t="s">
        <v>6</v>
      </c>
      <c r="C8" s="6">
        <v>22485355</v>
      </c>
      <c r="D8" s="6">
        <v>27251090</v>
      </c>
      <c r="E8" s="7">
        <v>4765</v>
      </c>
      <c r="F8" s="1"/>
    </row>
    <row r="9" spans="1:6" s="4" customFormat="1" ht="12.75">
      <c r="A9" s="3"/>
      <c r="B9" s="5" t="s">
        <v>7</v>
      </c>
      <c r="C9" s="6"/>
      <c r="D9" s="6">
        <v>1311800</v>
      </c>
      <c r="E9" s="7">
        <v>1311800</v>
      </c>
      <c r="F9" s="1"/>
    </row>
    <row r="10" spans="1:6" s="4" customFormat="1" ht="12.75">
      <c r="A10" s="3"/>
      <c r="B10" s="5" t="s">
        <v>8</v>
      </c>
      <c r="C10" s="6"/>
      <c r="D10" s="6">
        <v>1550010</v>
      </c>
      <c r="E10" s="7">
        <v>1550010</v>
      </c>
      <c r="F10" s="1"/>
    </row>
    <row r="11" spans="1:6" s="4" customFormat="1" ht="12.75">
      <c r="A11" s="3">
        <v>1</v>
      </c>
      <c r="B11" s="8" t="s">
        <v>9</v>
      </c>
      <c r="C11" s="9">
        <v>27240194</v>
      </c>
      <c r="D11" s="9">
        <v>33911437</v>
      </c>
      <c r="E11" s="10">
        <f>E7+E8+E9+E10</f>
        <v>3305273</v>
      </c>
      <c r="F11" s="1"/>
    </row>
    <row r="12" spans="1:6" s="4" customFormat="1" ht="12.75">
      <c r="A12" s="3"/>
      <c r="B12" s="5" t="s">
        <v>5</v>
      </c>
      <c r="C12" s="6">
        <v>1864840</v>
      </c>
      <c r="D12" s="6">
        <v>2564221</v>
      </c>
      <c r="E12" s="7">
        <v>699381</v>
      </c>
      <c r="F12" s="1"/>
    </row>
    <row r="13" spans="1:6" s="4" customFormat="1" ht="12.75">
      <c r="A13" s="3"/>
      <c r="B13" s="5" t="s">
        <v>6</v>
      </c>
      <c r="C13" s="6">
        <v>7489707</v>
      </c>
      <c r="D13" s="6">
        <v>8710334</v>
      </c>
      <c r="E13" s="7">
        <v>1467134</v>
      </c>
      <c r="F13" s="1"/>
    </row>
    <row r="14" spans="1:6" s="4" customFormat="1" ht="12.75">
      <c r="A14" s="3"/>
      <c r="B14" s="5" t="s">
        <v>8</v>
      </c>
      <c r="C14" s="6"/>
      <c r="D14" s="6">
        <v>3186937</v>
      </c>
      <c r="E14" s="7">
        <v>3186937</v>
      </c>
      <c r="F14" s="1"/>
    </row>
    <row r="15" spans="1:6" s="4" customFormat="1" ht="12.75">
      <c r="A15" s="3"/>
      <c r="B15" s="5" t="s">
        <v>10</v>
      </c>
      <c r="C15" s="6"/>
      <c r="D15" s="6">
        <v>250000</v>
      </c>
      <c r="E15" s="7">
        <v>250000</v>
      </c>
      <c r="F15" s="1"/>
    </row>
    <row r="16" spans="1:6" s="4" customFormat="1" ht="12.75">
      <c r="A16" s="3">
        <v>2</v>
      </c>
      <c r="B16" s="8" t="s">
        <v>11</v>
      </c>
      <c r="C16" s="9">
        <v>9354547</v>
      </c>
      <c r="D16" s="9">
        <f>D12+D13+D14+D15</f>
        <v>14711492</v>
      </c>
      <c r="E16" s="10">
        <f>E12+E13+E14+E15</f>
        <v>5603452</v>
      </c>
      <c r="F16" s="1"/>
    </row>
    <row r="17" spans="1:5" ht="12.75">
      <c r="A17" s="3"/>
      <c r="B17" s="11" t="s">
        <v>5</v>
      </c>
      <c r="C17" s="7"/>
      <c r="D17" s="7"/>
      <c r="E17" s="7"/>
    </row>
    <row r="18" spans="1:5" ht="12.75">
      <c r="A18" s="3"/>
      <c r="B18" s="11" t="s">
        <v>6</v>
      </c>
      <c r="C18" s="7">
        <v>19668109</v>
      </c>
      <c r="D18" s="7">
        <v>14147098</v>
      </c>
      <c r="E18" s="7">
        <v>-5521011</v>
      </c>
    </row>
    <row r="19" spans="1:6" ht="12.75">
      <c r="A19" s="3"/>
      <c r="B19" s="11" t="s">
        <v>7</v>
      </c>
      <c r="C19" s="7"/>
      <c r="D19" s="7">
        <v>464000</v>
      </c>
      <c r="E19" s="7">
        <v>464000</v>
      </c>
      <c r="F19" s="12"/>
    </row>
    <row r="20" spans="1:6" ht="12.75">
      <c r="A20" s="3"/>
      <c r="B20" s="11" t="s">
        <v>12</v>
      </c>
      <c r="C20" s="7"/>
      <c r="D20" s="7">
        <v>2285</v>
      </c>
      <c r="E20" s="7">
        <v>2285</v>
      </c>
      <c r="F20" s="12"/>
    </row>
    <row r="21" spans="1:6" ht="12.75">
      <c r="A21" s="3"/>
      <c r="B21" s="5" t="s">
        <v>10</v>
      </c>
      <c r="C21" s="7"/>
      <c r="D21" s="7">
        <v>375000</v>
      </c>
      <c r="E21" s="7">
        <v>375000</v>
      </c>
      <c r="F21" s="12"/>
    </row>
    <row r="22" spans="1:5" ht="12.75">
      <c r="A22" s="3">
        <v>3</v>
      </c>
      <c r="B22" s="13" t="s">
        <v>13</v>
      </c>
      <c r="C22" s="10">
        <v>19668109</v>
      </c>
      <c r="D22" s="10">
        <v>14988383</v>
      </c>
      <c r="E22" s="10">
        <f>E18+E19+E20+E21</f>
        <v>-4679726</v>
      </c>
    </row>
    <row r="23" spans="1:6" s="18" customFormat="1" ht="26.25" customHeight="1">
      <c r="A23" s="14">
        <v>4</v>
      </c>
      <c r="B23" s="15" t="s">
        <v>14</v>
      </c>
      <c r="C23" s="16">
        <f>C11+C16+C22</f>
        <v>56262850</v>
      </c>
      <c r="D23" s="16">
        <f>D11+D16+D22</f>
        <v>63611312</v>
      </c>
      <c r="E23" s="16">
        <f>E11+E16+E22</f>
        <v>4228999</v>
      </c>
      <c r="F23" s="17"/>
    </row>
    <row r="24" spans="2:5" ht="12.75">
      <c r="B24" s="23"/>
      <c r="C24" s="23"/>
      <c r="D24" s="23"/>
      <c r="E24" s="23"/>
    </row>
    <row r="25" spans="1:5" ht="12.75">
      <c r="A25">
        <v>1</v>
      </c>
      <c r="B25" t="s">
        <v>15</v>
      </c>
      <c r="C25" s="24" t="s">
        <v>16</v>
      </c>
      <c r="D25" s="24"/>
      <c r="E25" s="24"/>
    </row>
    <row r="26" spans="2:5" ht="12.75">
      <c r="B26" s="19" t="s">
        <v>17</v>
      </c>
      <c r="C26" s="24" t="s">
        <v>18</v>
      </c>
      <c r="D26" s="24"/>
      <c r="E26" s="24"/>
    </row>
    <row r="27" spans="2:5" ht="12.75">
      <c r="B27" s="19" t="s">
        <v>19</v>
      </c>
      <c r="C27" s="24"/>
      <c r="D27" s="24"/>
      <c r="E27" s="24"/>
    </row>
    <row r="28" spans="2:5" ht="12.75">
      <c r="B28" s="25" t="s">
        <v>20</v>
      </c>
      <c r="C28" s="25"/>
      <c r="D28" s="25"/>
      <c r="E28" s="25"/>
    </row>
    <row r="29" spans="2:5" ht="12.75">
      <c r="B29" s="23" t="s">
        <v>21</v>
      </c>
      <c r="C29" s="23"/>
      <c r="D29" s="23"/>
      <c r="E29" s="23"/>
    </row>
    <row r="30" spans="1:2" ht="12.75">
      <c r="A30">
        <v>2</v>
      </c>
      <c r="B30" t="s">
        <v>22</v>
      </c>
    </row>
    <row r="31" spans="2:5" ht="12.75">
      <c r="B31" s="1" t="s">
        <v>23</v>
      </c>
      <c r="C31" s="4" t="s">
        <v>24</v>
      </c>
      <c r="D31" s="4"/>
      <c r="E31" s="4"/>
    </row>
    <row r="32" ht="12.75">
      <c r="B32" s="1" t="s">
        <v>25</v>
      </c>
    </row>
    <row r="33" ht="12.75">
      <c r="B33" s="1" t="s">
        <v>26</v>
      </c>
    </row>
    <row r="35" spans="2:3" ht="12.75">
      <c r="B35" s="4" t="s">
        <v>27</v>
      </c>
      <c r="C35" t="s">
        <v>28</v>
      </c>
    </row>
    <row r="36" ht="12.75">
      <c r="B36" t="s">
        <v>29</v>
      </c>
    </row>
    <row r="37" spans="2:5" ht="12.75">
      <c r="B37" t="s">
        <v>30</v>
      </c>
      <c r="C37" t="s">
        <v>31</v>
      </c>
      <c r="E37" s="20">
        <v>1550010</v>
      </c>
    </row>
    <row r="38" spans="2:5" ht="12.75">
      <c r="B38" t="s">
        <v>32</v>
      </c>
      <c r="C38" t="s">
        <v>33</v>
      </c>
      <c r="E38" s="20">
        <v>3186937</v>
      </c>
    </row>
    <row r="39" spans="2:5" ht="12.75">
      <c r="B39" t="s">
        <v>34</v>
      </c>
      <c r="C39" t="s">
        <v>35</v>
      </c>
      <c r="E39" s="20">
        <f>E37+E38</f>
        <v>4736947</v>
      </c>
    </row>
    <row r="40" ht="12.75">
      <c r="B40" t="s">
        <v>36</v>
      </c>
    </row>
    <row r="41" ht="12.75">
      <c r="B41" t="s">
        <v>37</v>
      </c>
    </row>
  </sheetData>
  <sheetProtection selectLockedCells="1" selectUnlockedCells="1"/>
  <mergeCells count="11">
    <mergeCell ref="C25:E25"/>
    <mergeCell ref="C26:E26"/>
    <mergeCell ref="C27:E27"/>
    <mergeCell ref="B28:E28"/>
    <mergeCell ref="B29:E29"/>
    <mergeCell ref="A1:E4"/>
    <mergeCell ref="A5:B6"/>
    <mergeCell ref="C5:C6"/>
    <mergeCell ref="D5:D6"/>
    <mergeCell ref="E5:E6"/>
    <mergeCell ref="B24:E24"/>
  </mergeCells>
  <printOptions/>
  <pageMargins left="0.43333333333333335" right="0.43333333333333335" top="0.19652777777777777" bottom="0.19652777777777777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8"/>
  <headerFooter alignWithMargins="0">
    <oddHeader>&amp;C&amp;"Times New Roman,Normal"&amp;12&amp;A</oddHeader>
    <oddFooter>&amp;C&amp;"Times New Roman,Normal"&amp;12Oldal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8"/>
  <headerFooter alignWithMargins="0">
    <oddHeader>&amp;C&amp;"Times New Roman,Normal"&amp;12&amp;A</oddHeader>
    <oddFooter>&amp;C&amp;"Times New Roman,Normal"&amp;12Oldal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Antal</cp:lastModifiedBy>
  <dcterms:modified xsi:type="dcterms:W3CDTF">2013-09-10T09:03:24Z</dcterms:modified>
  <cp:category/>
  <cp:version/>
  <cp:contentType/>
  <cp:contentStatus/>
</cp:coreProperties>
</file>